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1" sheetId="1" r:id="rId1"/>
    <sheet name="2022-2023" sheetId="2" state="hidden" r:id="rId2"/>
  </sheets>
  <definedNames>
    <definedName name="_xlnm.Print_Area" localSheetId="0">'2021'!$A$1:$F$28</definedName>
    <definedName name="_xlnm.Print_Area" localSheetId="1">'2022-2023'!$A$1:$E$14</definedName>
  </definedNames>
  <calcPr calcId="124519"/>
</workbook>
</file>

<file path=xl/calcChain.xml><?xml version="1.0" encoding="utf-8"?>
<calcChain xmlns="http://schemas.openxmlformats.org/spreadsheetml/2006/main">
  <c r="E10" i="1"/>
  <c r="E14" s="1"/>
  <c r="C10"/>
  <c r="C14" s="1"/>
  <c r="D10"/>
  <c r="D14" s="1"/>
  <c r="D10" i="2"/>
  <c r="D12" s="1"/>
  <c r="E10"/>
  <c r="E12" s="1"/>
  <c r="C20" i="1"/>
  <c r="C23" s="1"/>
  <c r="D20" l="1"/>
  <c r="D23" s="1"/>
</calcChain>
</file>

<file path=xl/sharedStrings.xml><?xml version="1.0" encoding="utf-8"?>
<sst xmlns="http://schemas.openxmlformats.org/spreadsheetml/2006/main" count="38" uniqueCount="29">
  <si>
    <t>Наименование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</si>
  <si>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</si>
  <si>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</si>
  <si>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</si>
  <si>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*Справочно:</t>
  </si>
  <si>
    <t>-доходы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местные бюджеты</t>
  </si>
  <si>
    <t>-иные доходы</t>
  </si>
  <si>
    <t>Итого</t>
  </si>
  <si>
    <t xml:space="preserve"> </t>
  </si>
  <si>
    <t>№ п/п</t>
  </si>
  <si>
    <t>Сумма         (тыс.руб.)</t>
  </si>
  <si>
    <t>-безвозмедные поступления на финансовое обеспечение дорожной деятельности в отношении автомобильных дорог общего пользования местного значения в т.ч.</t>
  </si>
  <si>
    <t>-на развитие сети автодорог Удмуртской Республики</t>
  </si>
  <si>
    <t>-на оказание государственной поддержки моногородам Удмуртской Республики</t>
  </si>
  <si>
    <t>Программа "Содержание и развитие городского хозяйства на 2020-2024 годы"</t>
  </si>
  <si>
    <t xml:space="preserve"> - неиспользованные бюджетные ассигнования по состоянию на 1 января 2019 года</t>
  </si>
  <si>
    <t>0</t>
  </si>
  <si>
    <t>Сумма             (тыс. руб.)  утверждено</t>
  </si>
  <si>
    <t>Сумма             (тыс. руб.)  уточнено</t>
  </si>
  <si>
    <t>Сумма на 2022 год        (тыс.руб.) утверждено</t>
  </si>
  <si>
    <t>Сумма на 2022 год    (тыс.руб.) уточнено</t>
  </si>
  <si>
    <t>Приложение 17  к бюджету муниципального образования «Город Воткинск» на 2021 год и на плановый период 2022 и 2023 годов "Распределение бюджетных ассигнований дорожного фонда муниципального образования «Город Воткинск» на 2021 год» (в части изменяемых строк в соответствии с Решением от 28.12.2020 №45-РН)</t>
  </si>
  <si>
    <t xml:space="preserve">Приложение 18   к бюджету муниципального образования «Город Воткинск» на 2021 год и на плановый период 2022 и 2023 годов "Распределение бюджетных ассигнований дорожного фонда муниципального образования «Город Воткинск» на плановый период 2022 и 2023 годов» (в части изменяемых строк в соответствии с Решением от 28.12.2020 №45-РН) </t>
  </si>
  <si>
    <t>к Решению Воткинской</t>
  </si>
  <si>
    <t>городской Думы</t>
  </si>
  <si>
    <t>от</t>
  </si>
  <si>
    <t xml:space="preserve">городской Думы </t>
  </si>
  <si>
    <t>Приложение №10</t>
  </si>
  <si>
    <t>Приложение № 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</si>
</sst>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Calibri"/>
      <family val="2"/>
    </font>
    <font>
      <b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theme="1" tint="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9" fillId="0" borderId="0"/>
    <xf numFmtId="0" fontId="9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4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2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4" borderId="3"/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5" fillId="0" borderId="3">
      <alignment horizontal="right"/>
    </xf>
    <xf numFmtId="0" fontId="11" fillId="5" borderId="3"/>
    <xf numFmtId="0" fontId="11" fillId="5" borderId="3"/>
    <xf numFmtId="0" fontId="11" fillId="5" borderId="3"/>
    <xf numFmtId="0" fontId="11" fillId="5" borderId="3"/>
    <xf numFmtId="0" fontId="11" fillId="5" borderId="3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5" fillId="0" borderId="2">
      <alignment vertical="top" wrapText="1"/>
    </xf>
    <xf numFmtId="0" fontId="11" fillId="4" borderId="5"/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1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4" fontId="5" fillId="0" borderId="2">
      <alignment horizontal="right" vertical="top" shrinkToFit="1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4" fontId="11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" fontId="11" fillId="0" borderId="2">
      <alignment horizontal="right" vertical="top" shrinkToFit="1"/>
    </xf>
    <xf numFmtId="0" fontId="11" fillId="5" borderId="5">
      <alignment shrinkToFit="1"/>
    </xf>
    <xf numFmtId="0" fontId="11" fillId="5" borderId="3">
      <alignment horizontal="center"/>
    </xf>
    <xf numFmtId="0" fontId="6" fillId="0" borderId="0"/>
    <xf numFmtId="0" fontId="15" fillId="0" borderId="0">
      <alignment wrapText="1"/>
    </xf>
    <xf numFmtId="0" fontId="15" fillId="0" borderId="0"/>
    <xf numFmtId="0" fontId="16" fillId="0" borderId="0">
      <alignment horizontal="center"/>
    </xf>
    <xf numFmtId="0" fontId="15" fillId="0" borderId="0">
      <alignment horizontal="right"/>
    </xf>
    <xf numFmtId="0" fontId="15" fillId="0" borderId="2">
      <alignment horizontal="center" vertical="center" wrapText="1"/>
    </xf>
    <xf numFmtId="0" fontId="17" fillId="0" borderId="2">
      <alignment vertical="top" wrapText="1"/>
    </xf>
    <xf numFmtId="49" fontId="15" fillId="0" borderId="2">
      <alignment horizontal="center" vertical="top" shrinkToFit="1"/>
    </xf>
    <xf numFmtId="164" fontId="17" fillId="2" borderId="2">
      <alignment horizontal="right" vertical="top" shrinkToFit="1"/>
    </xf>
    <xf numFmtId="164" fontId="17" fillId="3" borderId="2">
      <alignment horizontal="right" vertical="top" shrinkToFit="1"/>
    </xf>
    <xf numFmtId="0" fontId="17" fillId="0" borderId="3">
      <alignment horizontal="right"/>
    </xf>
    <xf numFmtId="164" fontId="17" fillId="2" borderId="3">
      <alignment horizontal="right" vertical="top" shrinkToFit="1"/>
    </xf>
    <xf numFmtId="164" fontId="17" fillId="3" borderId="3">
      <alignment horizontal="right" vertical="top" shrinkToFit="1"/>
    </xf>
    <xf numFmtId="0" fontId="15" fillId="0" borderId="0">
      <alignment horizontal="left" wrapText="1"/>
    </xf>
    <xf numFmtId="0" fontId="15" fillId="0" borderId="0"/>
    <xf numFmtId="0" fontId="15" fillId="0" borderId="0"/>
    <xf numFmtId="0" fontId="15" fillId="5" borderId="0"/>
    <xf numFmtId="0" fontId="15" fillId="5" borderId="4"/>
    <xf numFmtId="0" fontId="15" fillId="5" borderId="3"/>
    <xf numFmtId="0" fontId="15" fillId="5" borderId="0">
      <alignment shrinkToFit="1"/>
    </xf>
    <xf numFmtId="4" fontId="17" fillId="2" borderId="3">
      <alignment horizontal="right" vertical="top" shrinkToFit="1"/>
    </xf>
    <xf numFmtId="4" fontId="17" fillId="3" borderId="3">
      <alignment horizontal="right" vertical="top" shrinkToFit="1"/>
    </xf>
    <xf numFmtId="4" fontId="17" fillId="2" borderId="2">
      <alignment horizontal="right" vertical="top" shrinkToFit="1"/>
    </xf>
    <xf numFmtId="4" fontId="17" fillId="3" borderId="2">
      <alignment horizontal="right" vertical="top" shrinkToFit="1"/>
    </xf>
    <xf numFmtId="0" fontId="15" fillId="5" borderId="5"/>
    <xf numFmtId="0" fontId="15" fillId="5" borderId="5">
      <alignment horizontal="center"/>
    </xf>
    <xf numFmtId="4" fontId="17" fillId="0" borderId="2">
      <alignment horizontal="right" vertical="top" shrinkToFit="1"/>
    </xf>
    <xf numFmtId="49" fontId="15" fillId="0" borderId="2">
      <alignment horizontal="left" vertical="top" wrapText="1" indent="2"/>
    </xf>
    <xf numFmtId="4" fontId="15" fillId="0" borderId="2">
      <alignment horizontal="right" vertical="top" shrinkToFit="1"/>
    </xf>
    <xf numFmtId="0" fontId="15" fillId="5" borderId="5">
      <alignment shrinkToFit="1"/>
    </xf>
    <xf numFmtId="0" fontId="15" fillId="5" borderId="3">
      <alignment horizontal="center"/>
    </xf>
  </cellStyleXfs>
  <cellXfs count="58">
    <xf numFmtId="0" fontId="0" fillId="0" borderId="0" xfId="0"/>
    <xf numFmtId="0" fontId="6" fillId="0" borderId="0" xfId="142"/>
    <xf numFmtId="0" fontId="7" fillId="0" borderId="0" xfId="142" applyFont="1" applyAlignment="1">
      <alignment wrapText="1"/>
    </xf>
    <xf numFmtId="49" fontId="8" fillId="0" borderId="0" xfId="142" applyNumberFormat="1" applyFont="1" applyAlignment="1">
      <alignment horizontal="center"/>
    </xf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49" fontId="2" fillId="0" borderId="1" xfId="142" applyNumberFormat="1" applyFont="1" applyBorder="1" applyAlignment="1">
      <alignment horizontal="center" vertical="top" wrapText="1"/>
    </xf>
    <xf numFmtId="0" fontId="13" fillId="0" borderId="2" xfId="97" applyNumberFormat="1" applyFont="1" applyProtection="1">
      <alignment vertical="top" wrapText="1"/>
      <protection locked="0"/>
    </xf>
    <xf numFmtId="0" fontId="13" fillId="0" borderId="2" xfId="97" applyNumberFormat="1" applyFont="1" applyAlignment="1" applyProtection="1">
      <alignment horizontal="left" vertical="top" wrapText="1"/>
      <protection locked="0"/>
    </xf>
    <xf numFmtId="0" fontId="2" fillId="0" borderId="0" xfId="142" applyFont="1"/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164" fontId="19" fillId="0" borderId="0" xfId="0" applyNumberFormat="1" applyFont="1" applyFill="1"/>
    <xf numFmtId="0" fontId="13" fillId="0" borderId="2" xfId="115" applyNumberFormat="1" applyFont="1" applyFill="1" applyAlignment="1" applyProtection="1">
      <alignment vertical="top" wrapText="1"/>
    </xf>
    <xf numFmtId="0" fontId="21" fillId="0" borderId="0" xfId="142" applyFont="1" applyAlignment="1">
      <alignment horizontal="right" vertical="center"/>
    </xf>
    <xf numFmtId="164" fontId="1" fillId="0" borderId="0" xfId="0" applyNumberFormat="1" applyFont="1" applyFill="1"/>
    <xf numFmtId="164" fontId="2" fillId="0" borderId="0" xfId="142" applyNumberFormat="1" applyFont="1" applyFill="1"/>
    <xf numFmtId="49" fontId="14" fillId="0" borderId="0" xfId="142" applyNumberFormat="1" applyFont="1" applyAlignment="1">
      <alignment horizontal="center"/>
    </xf>
    <xf numFmtId="49" fontId="14" fillId="0" borderId="0" xfId="142" applyNumberFormat="1" applyFont="1"/>
    <xf numFmtId="49" fontId="2" fillId="6" borderId="0" xfId="142" applyNumberFormat="1" applyFont="1" applyFill="1" applyAlignment="1">
      <alignment horizontal="right"/>
    </xf>
    <xf numFmtId="164" fontId="2" fillId="6" borderId="0" xfId="142" applyNumberFormat="1" applyFont="1" applyFill="1" applyAlignment="1">
      <alignment horizontal="right" vertical="center"/>
    </xf>
    <xf numFmtId="49" fontId="2" fillId="6" borderId="0" xfId="142" applyNumberFormat="1" applyFont="1" applyFill="1"/>
    <xf numFmtId="0" fontId="2" fillId="6" borderId="0" xfId="142" applyFont="1" applyFill="1"/>
    <xf numFmtId="164" fontId="2" fillId="6" borderId="0" xfId="142" applyNumberFormat="1" applyFont="1" applyFill="1"/>
    <xf numFmtId="164" fontId="2" fillId="6" borderId="0" xfId="142" applyNumberFormat="1" applyFont="1" applyFill="1" applyAlignment="1">
      <alignment vertical="top"/>
    </xf>
    <xf numFmtId="164" fontId="23" fillId="6" borderId="0" xfId="142" applyNumberFormat="1" applyFont="1" applyFill="1" applyAlignment="1">
      <alignment horizontal="right" vertical="top" wrapText="1"/>
    </xf>
    <xf numFmtId="49" fontId="14" fillId="6" borderId="0" xfId="142" applyNumberFormat="1" applyFont="1" applyFill="1"/>
    <xf numFmtId="164" fontId="22" fillId="6" borderId="0" xfId="153" applyNumberFormat="1" applyFont="1" applyFill="1" applyBorder="1" applyAlignment="1" applyProtection="1">
      <alignment horizontal="right" shrinkToFit="1"/>
    </xf>
    <xf numFmtId="164" fontId="1" fillId="0" borderId="1" xfId="0" applyNumberFormat="1" applyFont="1" applyBorder="1" applyAlignment="1">
      <alignment horizontal="right" vertical="center"/>
    </xf>
    <xf numFmtId="164" fontId="20" fillId="0" borderId="1" xfId="153" applyNumberFormat="1" applyFont="1" applyFill="1" applyBorder="1" applyAlignment="1" applyProtection="1">
      <alignment horizontal="center" vertical="center" shrinkToFit="1"/>
    </xf>
    <xf numFmtId="164" fontId="18" fillId="0" borderId="1" xfId="153" applyNumberFormat="1" applyFont="1" applyFill="1" applyBorder="1" applyAlignment="1" applyProtection="1">
      <alignment horizontal="center" vertical="top" shrinkToFit="1"/>
    </xf>
    <xf numFmtId="0" fontId="14" fillId="0" borderId="1" xfId="142" applyFont="1" applyBorder="1" applyAlignment="1">
      <alignment horizontal="justify" vertical="center" wrapText="1"/>
    </xf>
    <xf numFmtId="49" fontId="2" fillId="0" borderId="1" xfId="142" applyNumberFormat="1" applyFont="1" applyBorder="1" applyAlignment="1">
      <alignment horizontal="center" vertical="center" wrapText="1"/>
    </xf>
    <xf numFmtId="0" fontId="14" fillId="0" borderId="1" xfId="142" applyFont="1" applyBorder="1" applyAlignment="1">
      <alignment horizontal="justify" vertical="top" wrapText="1"/>
    </xf>
    <xf numFmtId="164" fontId="24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vertical="center"/>
    </xf>
    <xf numFmtId="164" fontId="24" fillId="0" borderId="1" xfId="0" applyNumberFormat="1" applyFont="1" applyBorder="1" applyAlignment="1">
      <alignment vertical="center"/>
    </xf>
    <xf numFmtId="49" fontId="23" fillId="6" borderId="0" xfId="142" applyNumberFormat="1" applyFont="1" applyFill="1" applyAlignment="1">
      <alignment horizontal="left" vertical="top" wrapText="1"/>
    </xf>
    <xf numFmtId="0" fontId="2" fillId="0" borderId="1" xfId="142" applyFont="1" applyBorder="1" applyAlignment="1">
      <alignment horizontal="center" vertical="top" wrapText="1"/>
    </xf>
    <xf numFmtId="49" fontId="2" fillId="6" borderId="0" xfId="142" applyNumberFormat="1" applyFont="1" applyFill="1" applyAlignment="1">
      <alignment wrapText="1"/>
    </xf>
    <xf numFmtId="0" fontId="2" fillId="0" borderId="0" xfId="142" applyFont="1" applyAlignment="1">
      <alignment horizontal="left" vertical="top" wrapText="1"/>
    </xf>
    <xf numFmtId="0" fontId="2" fillId="6" borderId="0" xfId="142" applyNumberFormat="1" applyFont="1" applyFill="1" applyAlignment="1">
      <alignment horizontal="justify" vertical="top" wrapText="1"/>
    </xf>
    <xf numFmtId="0" fontId="2" fillId="0" borderId="6" xfId="142" applyFont="1" applyBorder="1" applyAlignment="1">
      <alignment horizontal="center" vertical="top" wrapText="1"/>
    </xf>
    <xf numFmtId="0" fontId="2" fillId="0" borderId="7" xfId="142" applyFont="1" applyBorder="1" applyAlignment="1">
      <alignment horizontal="center" vertical="top" wrapText="1"/>
    </xf>
    <xf numFmtId="49" fontId="2" fillId="0" borderId="6" xfId="142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49" fontId="2" fillId="6" borderId="0" xfId="142" applyNumberFormat="1" applyFont="1" applyFill="1"/>
    <xf numFmtId="0" fontId="2" fillId="0" borderId="8" xfId="142" applyFont="1" applyBorder="1" applyAlignment="1">
      <alignment horizontal="center" vertical="top" wrapText="1"/>
    </xf>
    <xf numFmtId="0" fontId="1" fillId="0" borderId="0" xfId="0" applyFont="1"/>
    <xf numFmtId="0" fontId="3" fillId="0" borderId="6" xfId="142" applyFont="1" applyBorder="1" applyAlignment="1">
      <alignment horizontal="center" vertical="top" wrapText="1"/>
    </xf>
    <xf numFmtId="0" fontId="3" fillId="0" borderId="6" xfId="142" applyFont="1" applyBorder="1" applyAlignment="1">
      <alignment horizontal="center" vertical="center" wrapText="1"/>
    </xf>
    <xf numFmtId="0" fontId="3" fillId="0" borderId="8" xfId="142" applyFont="1" applyBorder="1" applyAlignment="1">
      <alignment horizontal="center" vertical="center" wrapText="1"/>
    </xf>
    <xf numFmtId="0" fontId="4" fillId="0" borderId="6" xfId="142" applyFont="1" applyBorder="1" applyAlignment="1">
      <alignment horizontal="center" vertical="top" wrapText="1"/>
    </xf>
    <xf numFmtId="49" fontId="3" fillId="0" borderId="6" xfId="142" applyNumberFormat="1" applyFont="1" applyBorder="1" applyAlignment="1">
      <alignment horizontal="center" vertical="center" wrapText="1"/>
    </xf>
    <xf numFmtId="49" fontId="3" fillId="0" borderId="7" xfId="142" applyNumberFormat="1" applyFont="1" applyBorder="1" applyAlignment="1">
      <alignment horizontal="center" vertical="center" wrapText="1"/>
    </xf>
    <xf numFmtId="0" fontId="1" fillId="0" borderId="0" xfId="0" applyFont="1" applyFill="1" applyBorder="1"/>
    <xf numFmtId="0" fontId="2" fillId="0" borderId="0" xfId="142" applyFont="1" applyAlignment="1">
      <alignment vertical="top" wrapText="1"/>
    </xf>
    <xf numFmtId="0" fontId="6" fillId="0" borderId="1" xfId="142" applyBorder="1"/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view="pageBreakPreview" topLeftCell="A4" zoomScaleSheetLayoutView="100" workbookViewId="0">
      <selection activeCell="A12" sqref="A12:XFD13"/>
    </sheetView>
  </sheetViews>
  <sheetFormatPr defaultRowHeight="15"/>
  <cols>
    <col min="1" max="1" width="4.42578125" style="11" customWidth="1"/>
    <col min="2" max="2" width="55.28515625" style="11" customWidth="1"/>
    <col min="3" max="3" width="13.42578125" style="11" hidden="1" customWidth="1"/>
    <col min="4" max="4" width="13.42578125" style="11" customWidth="1"/>
    <col min="5" max="5" width="11.85546875" customWidth="1"/>
    <col min="6" max="6" width="12.42578125" customWidth="1"/>
  </cols>
  <sheetData>
    <row r="1" spans="1:10">
      <c r="C1" s="48" t="s">
        <v>28</v>
      </c>
      <c r="D1" s="48"/>
      <c r="E1" s="48"/>
    </row>
    <row r="2" spans="1:10">
      <c r="C2" s="48" t="s">
        <v>23</v>
      </c>
      <c r="D2" s="48"/>
      <c r="E2" s="48"/>
    </row>
    <row r="3" spans="1:10">
      <c r="C3" s="48" t="s">
        <v>26</v>
      </c>
      <c r="D3" s="48"/>
      <c r="E3" s="48"/>
    </row>
    <row r="4" spans="1:10">
      <c r="C4" s="48" t="s">
        <v>25</v>
      </c>
      <c r="D4" s="48"/>
    </row>
    <row r="6" spans="1:10" ht="60.75" customHeight="1">
      <c r="A6" s="40" t="s">
        <v>21</v>
      </c>
      <c r="B6" s="40"/>
      <c r="C6" s="40"/>
      <c r="D6" s="40"/>
      <c r="E6" s="40"/>
      <c r="F6" s="2"/>
      <c r="G6" s="2"/>
      <c r="H6" s="2"/>
      <c r="I6" s="2"/>
      <c r="J6" s="2"/>
    </row>
    <row r="7" spans="1:10">
      <c r="A7" s="17"/>
      <c r="B7" s="9"/>
      <c r="C7" s="9"/>
      <c r="D7" s="9"/>
      <c r="E7" s="1"/>
      <c r="F7" s="1"/>
      <c r="G7" s="1"/>
      <c r="H7" s="1"/>
      <c r="I7" s="1"/>
      <c r="J7" s="1"/>
    </row>
    <row r="8" spans="1:10" ht="36" customHeight="1">
      <c r="A8" s="44" t="s">
        <v>9</v>
      </c>
      <c r="B8" s="38" t="s">
        <v>0</v>
      </c>
      <c r="C8" s="42" t="s">
        <v>17</v>
      </c>
      <c r="D8" s="42" t="s">
        <v>17</v>
      </c>
      <c r="E8" s="42" t="s">
        <v>18</v>
      </c>
      <c r="F8" s="1"/>
      <c r="G8" s="1"/>
      <c r="H8" s="1"/>
      <c r="I8" s="1"/>
      <c r="J8" s="1"/>
    </row>
    <row r="9" spans="1:10" ht="36" customHeight="1">
      <c r="A9" s="45"/>
      <c r="B9" s="38"/>
      <c r="C9" s="47"/>
      <c r="D9" s="43"/>
      <c r="E9" s="43"/>
      <c r="F9" s="1"/>
      <c r="G9" s="1"/>
      <c r="H9" s="1"/>
      <c r="I9" s="1"/>
      <c r="J9" s="1"/>
    </row>
    <row r="10" spans="1:10" ht="36" customHeight="1">
      <c r="A10" s="6">
        <v>1</v>
      </c>
      <c r="B10" s="7" t="s">
        <v>14</v>
      </c>
      <c r="C10" s="28">
        <f>C11</f>
        <v>113423.1</v>
      </c>
      <c r="D10" s="28">
        <f>D11</f>
        <v>123648.1</v>
      </c>
      <c r="E10" s="28">
        <f>E11</f>
        <v>209635.3</v>
      </c>
      <c r="F10" s="1"/>
      <c r="G10" s="1"/>
      <c r="H10" s="1"/>
      <c r="I10" s="1"/>
      <c r="J10" s="1"/>
    </row>
    <row r="11" spans="1:10" ht="44.25" customHeight="1">
      <c r="A11" s="6" t="s">
        <v>1</v>
      </c>
      <c r="B11" s="8" t="s">
        <v>2</v>
      </c>
      <c r="C11" s="28">
        <v>113423.1</v>
      </c>
      <c r="D11" s="28">
        <v>123648.1</v>
      </c>
      <c r="E11" s="28">
        <v>209635.3</v>
      </c>
      <c r="F11" s="1"/>
      <c r="G11" s="1"/>
      <c r="H11" s="1"/>
      <c r="I11" s="1"/>
      <c r="J11" s="1"/>
    </row>
    <row r="12" spans="1:10" ht="36" hidden="1" customHeight="1">
      <c r="A12" s="6"/>
      <c r="B12" s="13"/>
      <c r="C12" s="28"/>
      <c r="D12" s="28"/>
      <c r="E12" s="57"/>
      <c r="F12" s="1"/>
      <c r="G12" s="1"/>
      <c r="H12" s="1"/>
      <c r="I12" s="1"/>
      <c r="J12" s="1"/>
    </row>
    <row r="13" spans="1:10" ht="36" hidden="1" customHeight="1">
      <c r="A13" s="6"/>
      <c r="B13" s="13"/>
      <c r="C13" s="28">
        <v>105028.5</v>
      </c>
      <c r="D13" s="28"/>
      <c r="E13" s="57"/>
      <c r="F13" s="1"/>
      <c r="G13" s="1"/>
      <c r="H13" s="1"/>
      <c r="I13" s="1"/>
      <c r="J13" s="1"/>
    </row>
    <row r="14" spans="1:10" ht="36" customHeight="1">
      <c r="A14" s="10"/>
      <c r="B14" s="33" t="s">
        <v>3</v>
      </c>
      <c r="C14" s="34">
        <f>C10</f>
        <v>113423.1</v>
      </c>
      <c r="D14" s="34">
        <f>D10</f>
        <v>123648.1</v>
      </c>
      <c r="E14" s="34">
        <f>E10</f>
        <v>209635.3</v>
      </c>
      <c r="F14" s="1"/>
      <c r="G14" s="1"/>
      <c r="H14" s="1"/>
      <c r="I14" s="1"/>
      <c r="J14" s="1"/>
    </row>
    <row r="15" spans="1:10">
      <c r="D15" s="15"/>
    </row>
    <row r="16" spans="1:10" hidden="1">
      <c r="A16" s="18" t="s">
        <v>4</v>
      </c>
      <c r="B16" s="9"/>
      <c r="C16" s="9"/>
      <c r="D16" s="16"/>
      <c r="E16" s="1"/>
      <c r="F16" s="1"/>
      <c r="G16" s="1"/>
      <c r="H16" s="1"/>
      <c r="I16" s="1"/>
      <c r="J16" s="1"/>
    </row>
    <row r="17" spans="1:10" ht="15.75" hidden="1">
      <c r="A17" s="46" t="s">
        <v>15</v>
      </c>
      <c r="B17" s="46"/>
      <c r="C17" s="19" t="s">
        <v>16</v>
      </c>
      <c r="D17" s="20">
        <v>21.1</v>
      </c>
      <c r="E17" s="14"/>
      <c r="F17" s="1"/>
      <c r="G17" s="1"/>
      <c r="H17" s="1"/>
      <c r="I17" s="1"/>
      <c r="J17" s="1"/>
    </row>
    <row r="18" spans="1:10" ht="47.25" hidden="1" customHeight="1">
      <c r="A18" s="41" t="s">
        <v>5</v>
      </c>
      <c r="B18" s="41"/>
      <c r="C18" s="20">
        <v>9395</v>
      </c>
      <c r="D18" s="20">
        <v>9395</v>
      </c>
      <c r="E18" s="1"/>
      <c r="F18" s="1"/>
      <c r="G18" s="1"/>
      <c r="H18" s="1"/>
      <c r="I18" s="1"/>
      <c r="J18" s="1"/>
    </row>
    <row r="19" spans="1:10" hidden="1">
      <c r="A19" s="21" t="s">
        <v>6</v>
      </c>
      <c r="B19" s="22"/>
      <c r="C19" s="23">
        <v>15064.8</v>
      </c>
      <c r="D19" s="23">
        <v>15034.9</v>
      </c>
      <c r="E19" s="1"/>
      <c r="F19" s="1"/>
      <c r="G19" s="1"/>
      <c r="H19" s="1"/>
      <c r="I19" s="1"/>
      <c r="J19" s="1"/>
    </row>
    <row r="20" spans="1:10" ht="30" hidden="1" customHeight="1">
      <c r="A20" s="39" t="s">
        <v>11</v>
      </c>
      <c r="B20" s="39"/>
      <c r="C20" s="24">
        <f>C21+C22</f>
        <v>77229.5</v>
      </c>
      <c r="D20" s="24">
        <f>D21+D22</f>
        <v>77229.5</v>
      </c>
      <c r="E20" s="1"/>
      <c r="F20" s="1"/>
      <c r="G20" s="1"/>
      <c r="H20" s="1"/>
      <c r="I20" s="1"/>
      <c r="J20" s="1"/>
    </row>
    <row r="21" spans="1:10" ht="18" hidden="1" customHeight="1">
      <c r="A21" s="37" t="s">
        <v>12</v>
      </c>
      <c r="B21" s="37"/>
      <c r="C21" s="25">
        <v>75521.7</v>
      </c>
      <c r="D21" s="25">
        <v>75521.7</v>
      </c>
      <c r="E21" s="1"/>
      <c r="F21" s="1"/>
      <c r="G21" s="1"/>
      <c r="H21" s="1"/>
      <c r="I21" s="1"/>
      <c r="J21" s="1"/>
    </row>
    <row r="22" spans="1:10" ht="19.5" hidden="1" customHeight="1">
      <c r="A22" s="37" t="s">
        <v>13</v>
      </c>
      <c r="B22" s="37"/>
      <c r="C22" s="25">
        <v>1707.8</v>
      </c>
      <c r="D22" s="25">
        <v>1707.8</v>
      </c>
      <c r="E22" s="1"/>
      <c r="F22" s="1"/>
      <c r="G22" s="1"/>
      <c r="H22" s="1"/>
      <c r="I22" s="1"/>
      <c r="J22" s="1"/>
    </row>
    <row r="23" spans="1:10" ht="27.6" hidden="1" customHeight="1">
      <c r="A23" s="26" t="s">
        <v>7</v>
      </c>
      <c r="B23" s="22"/>
      <c r="C23" s="27">
        <f>SUM(C18:C20)</f>
        <v>101689.3</v>
      </c>
      <c r="D23" s="27">
        <f>SUM(D17:D20)</f>
        <v>101680.5</v>
      </c>
      <c r="E23" s="1"/>
      <c r="F23" s="1"/>
      <c r="G23" s="1"/>
      <c r="H23" s="1"/>
      <c r="I23" s="1"/>
      <c r="J23" s="1"/>
    </row>
    <row r="24" spans="1:10">
      <c r="D24" s="11" t="s">
        <v>8</v>
      </c>
    </row>
    <row r="28" spans="1:10">
      <c r="E28" s="12"/>
    </row>
  </sheetData>
  <mergeCells count="15">
    <mergeCell ref="E8:E9"/>
    <mergeCell ref="A6:E6"/>
    <mergeCell ref="C1:E1"/>
    <mergeCell ref="C2:E2"/>
    <mergeCell ref="C3:E3"/>
    <mergeCell ref="C4:D4"/>
    <mergeCell ref="A21:B21"/>
    <mergeCell ref="A22:B22"/>
    <mergeCell ref="B8:B9"/>
    <mergeCell ref="A20:B20"/>
    <mergeCell ref="A18:B18"/>
    <mergeCell ref="D8:D9"/>
    <mergeCell ref="A8:A9"/>
    <mergeCell ref="A17:B17"/>
    <mergeCell ref="C8:C9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11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2"/>
  <sheetViews>
    <sheetView view="pageBreakPreview" zoomScaleSheetLayoutView="100" workbookViewId="0">
      <selection sqref="A1:A1048576"/>
    </sheetView>
  </sheetViews>
  <sheetFormatPr defaultRowHeight="15"/>
  <cols>
    <col min="1" max="1" width="4.42578125" customWidth="1"/>
    <col min="2" max="2" width="55.85546875" customWidth="1"/>
    <col min="3" max="4" width="12.28515625" customWidth="1"/>
    <col min="5" max="5" width="11" hidden="1" customWidth="1"/>
    <col min="6" max="6" width="11.85546875" customWidth="1"/>
    <col min="7" max="7" width="12.42578125" customWidth="1"/>
  </cols>
  <sheetData>
    <row r="1" spans="1:11">
      <c r="C1" s="48" t="s">
        <v>27</v>
      </c>
      <c r="D1" s="48"/>
    </row>
    <row r="2" spans="1:11">
      <c r="C2" s="48" t="s">
        <v>23</v>
      </c>
      <c r="D2" s="48"/>
    </row>
    <row r="3" spans="1:11">
      <c r="C3" s="48" t="s">
        <v>24</v>
      </c>
      <c r="D3" s="48"/>
    </row>
    <row r="4" spans="1:11">
      <c r="C4" s="55" t="s">
        <v>25</v>
      </c>
      <c r="D4" s="55"/>
    </row>
    <row r="6" spans="1:11" ht="74.25" customHeight="1">
      <c r="A6" s="56" t="s">
        <v>22</v>
      </c>
      <c r="B6" s="56"/>
      <c r="C6" s="56"/>
      <c r="D6" s="56"/>
      <c r="E6" s="56"/>
      <c r="F6" s="4"/>
      <c r="G6" s="5"/>
      <c r="H6" s="5"/>
      <c r="I6" s="4"/>
      <c r="J6" s="5"/>
      <c r="K6" s="5"/>
    </row>
    <row r="7" spans="1:11" ht="15.75">
      <c r="A7" s="3"/>
      <c r="B7" s="9"/>
      <c r="C7" s="9"/>
      <c r="D7" s="9"/>
      <c r="E7" s="9"/>
      <c r="F7" s="1"/>
      <c r="G7" s="1"/>
      <c r="H7" s="1"/>
      <c r="I7" s="1"/>
      <c r="J7" s="1"/>
      <c r="K7" s="1"/>
    </row>
    <row r="8" spans="1:11" ht="15" customHeight="1">
      <c r="A8" s="53" t="s">
        <v>9</v>
      </c>
      <c r="B8" s="50" t="s">
        <v>0</v>
      </c>
      <c r="C8" s="49" t="s">
        <v>19</v>
      </c>
      <c r="D8" s="49" t="s">
        <v>20</v>
      </c>
      <c r="E8" s="52" t="s">
        <v>10</v>
      </c>
      <c r="F8" s="1"/>
      <c r="G8" s="1"/>
      <c r="H8" s="1"/>
      <c r="I8" s="1"/>
      <c r="J8" s="1"/>
      <c r="K8" s="1"/>
    </row>
    <row r="9" spans="1:11" ht="39" customHeight="1">
      <c r="A9" s="54"/>
      <c r="B9" s="51"/>
      <c r="C9" s="45"/>
      <c r="D9" s="45"/>
      <c r="E9" s="45"/>
      <c r="F9" s="1"/>
      <c r="G9" s="1"/>
      <c r="H9" s="1"/>
      <c r="I9" s="1"/>
      <c r="J9" s="1"/>
      <c r="K9" s="1"/>
    </row>
    <row r="10" spans="1:11" ht="35.25" customHeight="1">
      <c r="A10" s="32">
        <v>1</v>
      </c>
      <c r="B10" s="7" t="s">
        <v>14</v>
      </c>
      <c r="C10" s="35">
        <v>234184.3</v>
      </c>
      <c r="D10" s="35">
        <f>D11</f>
        <v>384184.3</v>
      </c>
      <c r="E10" s="29">
        <f>E11</f>
        <v>21084.3</v>
      </c>
      <c r="F10" s="1"/>
      <c r="G10" s="1"/>
      <c r="H10" s="1"/>
      <c r="I10" s="1"/>
      <c r="J10" s="1"/>
      <c r="K10" s="1"/>
    </row>
    <row r="11" spans="1:11" ht="44.25" customHeight="1">
      <c r="A11" s="6" t="s">
        <v>1</v>
      </c>
      <c r="B11" s="8" t="s">
        <v>2</v>
      </c>
      <c r="C11" s="35">
        <v>234184.3</v>
      </c>
      <c r="D11" s="35">
        <v>384184.3</v>
      </c>
      <c r="E11" s="29">
        <v>21084.3</v>
      </c>
      <c r="F11" s="1"/>
      <c r="G11" s="1"/>
      <c r="H11" s="1"/>
      <c r="I11" s="1"/>
      <c r="J11" s="1"/>
      <c r="K11" s="1"/>
    </row>
    <row r="12" spans="1:11" ht="29.25" customHeight="1">
      <c r="A12" s="10"/>
      <c r="B12" s="31" t="s">
        <v>3</v>
      </c>
      <c r="C12" s="36">
        <v>234184.3</v>
      </c>
      <c r="D12" s="36">
        <f>D10</f>
        <v>384184.3</v>
      </c>
      <c r="E12" s="30">
        <f>E10</f>
        <v>21084.3</v>
      </c>
      <c r="F12" s="1"/>
      <c r="G12" s="1"/>
      <c r="H12" s="1"/>
      <c r="I12" s="1"/>
      <c r="J12" s="1"/>
      <c r="K12" s="1"/>
    </row>
  </sheetData>
  <mergeCells count="10">
    <mergeCell ref="C1:D1"/>
    <mergeCell ref="C2:D2"/>
    <mergeCell ref="C3:D3"/>
    <mergeCell ref="C4:D4"/>
    <mergeCell ref="A6:E6"/>
    <mergeCell ref="D8:D9"/>
    <mergeCell ref="B8:B9"/>
    <mergeCell ref="E8:E9"/>
    <mergeCell ref="C8:C9"/>
    <mergeCell ref="A8:A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</vt:lpstr>
      <vt:lpstr>2022-2023</vt:lpstr>
      <vt:lpstr>'2021'!Область_печати</vt:lpstr>
      <vt:lpstr>'2022-2023'!Область_печати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Tatyana</cp:lastModifiedBy>
  <cp:lastPrinted>2021-06-30T11:52:45Z</cp:lastPrinted>
  <dcterms:created xsi:type="dcterms:W3CDTF">2016-03-30T06:13:49Z</dcterms:created>
  <dcterms:modified xsi:type="dcterms:W3CDTF">2021-10-13T05:26:29Z</dcterms:modified>
</cp:coreProperties>
</file>